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N01EX00001.comptes.diplomatie.gouv.fr\Groupes\TUNIS_PARIS_DIL\EGYPTE\Consulat_Alexandrie\PIECES ADMINISTRATIVES V3\"/>
    </mc:Choice>
  </mc:AlternateContent>
  <xr:revisionPtr revIDLastSave="0" documentId="13_ncr:1_{C29C5B0F-F49A-4CF3-9B90-9B552A74FBD5}" xr6:coauthVersionLast="47" xr6:coauthVersionMax="47" xr10:uidLastSave="{00000000-0000-0000-0000-000000000000}"/>
  <bookViews>
    <workbookView xWindow="-120" yWindow="-120" windowWidth="38640" windowHeight="20595" xr2:uid="{00000000-000D-0000-FFFF-FFFF00000000}"/>
  </bookViews>
  <sheets>
    <sheet name="ANNEXE 1 " sheetId="1" r:id="rId1"/>
    <sheet name="ANNEXE 2" sheetId="2" r:id="rId2"/>
    <sheet name="ANNEXE 3" sheetId="3" r:id="rId3"/>
  </sheets>
  <definedNames>
    <definedName name="_xlnm.Print_Area" localSheetId="0">'ANNEXE 1 '!$A$1:$L$26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L6" i="1"/>
  <c r="L7" i="1"/>
  <c r="M7" i="1" s="1"/>
  <c r="L8" i="1"/>
  <c r="L9" i="1"/>
  <c r="M9" i="1" s="1"/>
  <c r="L10" i="1"/>
  <c r="L11" i="1"/>
  <c r="M11" i="1" s="1"/>
  <c r="L12" i="1"/>
  <c r="L13" i="1"/>
  <c r="M13" i="1" s="1"/>
  <c r="L14" i="1"/>
  <c r="L15" i="1"/>
  <c r="M15" i="1" s="1"/>
  <c r="L16" i="1"/>
  <c r="L17" i="1"/>
  <c r="M17" i="1" s="1"/>
  <c r="L18" i="1"/>
  <c r="L5" i="1"/>
  <c r="F19" i="2"/>
  <c r="D19" i="2"/>
  <c r="E19" i="2"/>
  <c r="C19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5" i="2"/>
  <c r="M6" i="1"/>
  <c r="M8" i="1"/>
  <c r="M10" i="1"/>
  <c r="M12" i="1"/>
  <c r="M14" i="1"/>
  <c r="M16" i="1"/>
  <c r="M18" i="1"/>
  <c r="N9" i="1" l="1"/>
  <c r="N13" i="1"/>
  <c r="M23" i="1"/>
  <c r="J21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5" i="1"/>
  <c r="M5" i="1" s="1"/>
  <c r="D23" i="1"/>
  <c r="D19" i="1"/>
  <c r="I21" i="1"/>
  <c r="I23" i="1"/>
  <c r="J23" i="1"/>
  <c r="H23" i="1"/>
  <c r="H21" i="1"/>
  <c r="E23" i="1"/>
  <c r="F23" i="1"/>
  <c r="E21" i="1"/>
  <c r="F21" i="1"/>
  <c r="G6" i="1"/>
  <c r="G7" i="1"/>
  <c r="G8" i="1"/>
  <c r="G9" i="1"/>
  <c r="G10" i="1"/>
  <c r="G11" i="1"/>
  <c r="G12" i="1"/>
  <c r="G13" i="1"/>
  <c r="G14" i="1"/>
  <c r="G16" i="1"/>
  <c r="G18" i="1"/>
  <c r="G5" i="1"/>
  <c r="E19" i="1"/>
  <c r="F19" i="1"/>
  <c r="H19" i="1"/>
  <c r="I19" i="1"/>
  <c r="J19" i="1"/>
  <c r="N5" i="1" l="1"/>
  <c r="M21" i="1"/>
  <c r="M19" i="1"/>
  <c r="C5" i="1"/>
  <c r="C19" i="1" s="1"/>
  <c r="N19" i="1"/>
  <c r="F31" i="1" s="1"/>
  <c r="I25" i="1"/>
  <c r="K19" i="1"/>
  <c r="L19" i="1" s="1"/>
  <c r="H25" i="1"/>
  <c r="E25" i="1"/>
  <c r="G19" i="1"/>
  <c r="D25" i="1"/>
  <c r="F25" i="1"/>
  <c r="J25" i="1"/>
  <c r="C10" i="1" l="1"/>
  <c r="C7" i="1"/>
  <c r="C14" i="1"/>
  <c r="C11" i="1"/>
  <c r="C8" i="1"/>
  <c r="C18" i="1"/>
  <c r="C12" i="1"/>
  <c r="C9" i="1"/>
  <c r="C17" i="1"/>
  <c r="C13" i="1"/>
  <c r="C15" i="1"/>
  <c r="C6" i="1"/>
  <c r="C16" i="1"/>
  <c r="M25" i="1"/>
  <c r="C23" i="1" s="1"/>
  <c r="C21" i="1" l="1"/>
  <c r="C25" i="1" s="1"/>
  <c r="E22" i="2"/>
  <c r="D22" i="2"/>
  <c r="C7" i="3"/>
  <c r="C21" i="2"/>
  <c r="C22" i="2"/>
  <c r="F24" i="2"/>
</calcChain>
</file>

<file path=xl/sharedStrings.xml><?xml version="1.0" encoding="utf-8"?>
<sst xmlns="http://schemas.openxmlformats.org/spreadsheetml/2006/main" count="83" uniqueCount="63">
  <si>
    <t>Eléments de mission</t>
  </si>
  <si>
    <t>Taux maîtrise d’œuvre  %</t>
  </si>
  <si>
    <t>TOTAL</t>
  </si>
  <si>
    <r>
      <t>1</t>
    </r>
    <r>
      <rPr>
        <b/>
        <vertAlign val="superscript"/>
        <sz val="11"/>
        <color theme="1"/>
        <rFont val="Calibri"/>
        <family val="2"/>
      </rPr>
      <t>er</t>
    </r>
    <r>
      <rPr>
        <b/>
        <sz val="11"/>
        <color theme="1"/>
        <rFont val="Calibri"/>
        <family val="2"/>
      </rPr>
      <t xml:space="preserve"> contractant</t>
    </r>
  </si>
  <si>
    <r>
      <t>2</t>
    </r>
    <r>
      <rPr>
        <b/>
        <vertAlign val="superscript"/>
        <sz val="11"/>
        <color theme="1"/>
        <rFont val="Calibri"/>
        <family val="2"/>
      </rPr>
      <t>ème</t>
    </r>
    <r>
      <rPr>
        <b/>
        <sz val="11"/>
        <color theme="1"/>
        <rFont val="Calibri"/>
        <family val="2"/>
      </rPr>
      <t xml:space="preserve"> contractant</t>
    </r>
  </si>
  <si>
    <r>
      <t>3</t>
    </r>
    <r>
      <rPr>
        <b/>
        <vertAlign val="superscript"/>
        <sz val="11"/>
        <color theme="1"/>
        <rFont val="Calibri"/>
        <family val="2"/>
      </rPr>
      <t>ème</t>
    </r>
    <r>
      <rPr>
        <b/>
        <sz val="11"/>
        <color theme="1"/>
        <rFont val="Calibri"/>
        <family val="2"/>
      </rPr>
      <t xml:space="preserve"> contractant</t>
    </r>
  </si>
  <si>
    <t>PRO</t>
  </si>
  <si>
    <t>ACT</t>
  </si>
  <si>
    <t>Sous total études :</t>
  </si>
  <si>
    <t>Sous total phase chantier :</t>
  </si>
  <si>
    <r>
      <t xml:space="preserve">Tranche ferme </t>
    </r>
    <r>
      <rPr>
        <sz val="11"/>
        <color theme="1"/>
        <rFont val="Calibri"/>
        <family val="2"/>
      </rPr>
      <t xml:space="preserve"> </t>
    </r>
  </si>
  <si>
    <t>DET</t>
  </si>
  <si>
    <t>TOTAL missions par phase</t>
  </si>
  <si>
    <t>TOTAL MISSION PAR CONTRACTANT :</t>
  </si>
  <si>
    <t>Frais de transport/déplacement</t>
  </si>
  <si>
    <t>Avion</t>
  </si>
  <si>
    <t>Frais de séjour/déplacement</t>
  </si>
  <si>
    <t>Taxi, Hébergement et repas</t>
  </si>
  <si>
    <t xml:space="preserve">  Coût unitaire d’un déplacement sur site</t>
  </si>
  <si>
    <t>Visas</t>
  </si>
  <si>
    <t>Prix Unitaire</t>
  </si>
  <si>
    <t>COUT TOTAL DES FRAIS DE MISSION :</t>
  </si>
  <si>
    <t>COUT TOTAL PAR CONTRACTANT</t>
  </si>
  <si>
    <t>EXE</t>
  </si>
  <si>
    <t>GPA</t>
  </si>
  <si>
    <r>
      <t>4</t>
    </r>
    <r>
      <rPr>
        <b/>
        <vertAlign val="superscript"/>
        <sz val="11"/>
        <color theme="1"/>
        <rFont val="Calibri"/>
        <family val="2"/>
      </rPr>
      <t>ème</t>
    </r>
    <r>
      <rPr>
        <b/>
        <sz val="11"/>
        <color theme="1"/>
        <rFont val="Calibri"/>
        <family val="2"/>
      </rPr>
      <t xml:space="preserve"> contractant</t>
    </r>
  </si>
  <si>
    <r>
      <t>5</t>
    </r>
    <r>
      <rPr>
        <b/>
        <vertAlign val="superscript"/>
        <sz val="11"/>
        <color theme="1"/>
        <rFont val="Calibri"/>
        <family val="2"/>
      </rPr>
      <t>ème</t>
    </r>
    <r>
      <rPr>
        <b/>
        <sz val="11"/>
        <color theme="1"/>
        <rFont val="Calibri"/>
        <family val="2"/>
      </rPr>
      <t xml:space="preserve"> contractant</t>
    </r>
  </si>
  <si>
    <r>
      <t>6</t>
    </r>
    <r>
      <rPr>
        <b/>
        <vertAlign val="superscript"/>
        <sz val="11"/>
        <color theme="1"/>
        <rFont val="Calibri"/>
        <family val="2"/>
      </rPr>
      <t>ème</t>
    </r>
    <r>
      <rPr>
        <b/>
        <sz val="11"/>
        <color theme="1"/>
        <rFont val="Calibri"/>
        <family val="2"/>
      </rPr>
      <t xml:space="preserve"> contractant</t>
    </r>
  </si>
  <si>
    <r>
      <t>1er</t>
    </r>
    <r>
      <rPr>
        <b/>
        <sz val="11"/>
        <color theme="1"/>
        <rFont val="Calibri"/>
        <family val="2"/>
      </rPr>
      <t xml:space="preserve"> contractant</t>
    </r>
  </si>
  <si>
    <t>DIAG</t>
  </si>
  <si>
    <t>Tranche optionnelle 1</t>
  </si>
  <si>
    <t>VISA</t>
  </si>
  <si>
    <t xml:space="preserve">AOR </t>
  </si>
  <si>
    <t>Total honoraires</t>
  </si>
  <si>
    <t>Tranche optionnelle 2</t>
  </si>
  <si>
    <t>APS</t>
  </si>
  <si>
    <t>APD</t>
  </si>
  <si>
    <t>OPC (1)</t>
  </si>
  <si>
    <t>OPC (2)</t>
  </si>
  <si>
    <t>OPC (3)</t>
  </si>
  <si>
    <t>SYNTHESE</t>
  </si>
  <si>
    <t>Sous-total par phase (€HT)</t>
  </si>
  <si>
    <t>Tranche</t>
  </si>
  <si>
    <t>Taux de conversion en € en vigueur à la date de remise de l'offre :</t>
  </si>
  <si>
    <t>https://www.economie.gouv.fr/dgfip/taux_chancellerie_change</t>
  </si>
  <si>
    <t>EXE partielles</t>
  </si>
  <si>
    <t>SYN</t>
  </si>
  <si>
    <t>AOR</t>
  </si>
  <si>
    <t>Taux de TVA pour entreprises rémunérées en monnaie locale :</t>
  </si>
  <si>
    <t>Pourcentage de rémunération de la MOE sur la base du coût prévisionnel des travaux (C0)</t>
  </si>
  <si>
    <t>Coût prévisionnel des travaux (C0) (€ HT)</t>
  </si>
  <si>
    <t>Total par tranche (€ TTC)</t>
  </si>
  <si>
    <t>Sous-total élément de mission (€ TTC)</t>
  </si>
  <si>
    <t>Ne remplir que les cases blanches</t>
  </si>
  <si>
    <t>Nombre de missions par contractant (entreprises non égyptiennes rémunérées en euros hors taxe)</t>
  </si>
  <si>
    <t>ANNEXE I - Tableau de décomposition du forfait de rémunération par élément de mission et par cotraitant (hors frais de mission)</t>
  </si>
  <si>
    <t>ANNEXE II - Nombre et frais de missions sur site  (entreprises non égyptiennes)</t>
  </si>
  <si>
    <t>Décomposition du coût unitaire d’un déplacement sur site  
(2 jours sur site / déplacement)</t>
  </si>
  <si>
    <t>ANNEXE III - Décomposition du coût unitaire des frais de déplacement</t>
  </si>
  <si>
    <t>Répartition par contractant : entreprises non égyptiennes rémunérées en euros hors taxe (€HT)</t>
  </si>
  <si>
    <t xml:space="preserve">Répartition par contractant :  entreprises égyptiennes rémunérées en monnaie locale toutes taxes comprises  (EGP)  </t>
  </si>
  <si>
    <t>Sous-total par phase (EGP HT)</t>
  </si>
  <si>
    <t>Sous-total par phase (EGP 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</si>
</sst>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7" formatCode="#,##0.00\ [$EGP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1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1" fillId="0" borderId="9" xfId="0" applyFont="1" applyBorder="1" applyAlignment="1">
      <alignment vertical="center" wrapText="1"/>
    </xf>
    <xf numFmtId="0" fontId="7" fillId="0" borderId="19" xfId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4" fillId="4" borderId="34" xfId="0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1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vertical="center" wrapText="1"/>
    </xf>
    <xf numFmtId="1" fontId="1" fillId="3" borderId="5" xfId="0" applyNumberFormat="1" applyFont="1" applyFill="1" applyBorder="1" applyAlignment="1">
      <alignment vertical="center" wrapText="1"/>
    </xf>
    <xf numFmtId="1" fontId="1" fillId="3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164" fontId="0" fillId="4" borderId="2" xfId="0" applyNumberFormat="1" applyFill="1" applyBorder="1" applyAlignment="1">
      <alignment horizontal="center"/>
    </xf>
    <xf numFmtId="0" fontId="2" fillId="4" borderId="5" xfId="0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right" vertical="center" wrapText="1"/>
    </xf>
    <xf numFmtId="164" fontId="1" fillId="4" borderId="2" xfId="0" applyNumberFormat="1" applyFont="1" applyFill="1" applyBorder="1" applyAlignment="1">
      <alignment vertical="center" wrapText="1"/>
    </xf>
    <xf numFmtId="164" fontId="0" fillId="4" borderId="2" xfId="0" applyNumberFormat="1" applyFill="1" applyBorder="1"/>
    <xf numFmtId="0" fontId="5" fillId="0" borderId="0" xfId="0" applyFont="1"/>
    <xf numFmtId="0" fontId="9" fillId="0" borderId="0" xfId="0" applyFont="1" applyAlignment="1">
      <alignment horizontal="center"/>
    </xf>
    <xf numFmtId="164" fontId="4" fillId="4" borderId="2" xfId="2" applyNumberFormat="1" applyFont="1" applyFill="1" applyBorder="1" applyAlignment="1">
      <alignment horizontal="center" vertical="center"/>
    </xf>
    <xf numFmtId="9" fontId="4" fillId="4" borderId="2" xfId="2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9" fontId="4" fillId="0" borderId="34" xfId="2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 wrapText="1"/>
    </xf>
    <xf numFmtId="9" fontId="1" fillId="3" borderId="37" xfId="2" applyFont="1" applyFill="1" applyBorder="1" applyAlignment="1">
      <alignment horizontal="right" vertical="center" wrapText="1"/>
    </xf>
    <xf numFmtId="9" fontId="1" fillId="3" borderId="3" xfId="2" applyFont="1" applyFill="1" applyBorder="1" applyAlignment="1">
      <alignment horizontal="right" vertical="center" wrapText="1"/>
    </xf>
    <xf numFmtId="9" fontId="1" fillId="3" borderId="17" xfId="2" applyFont="1" applyFill="1" applyBorder="1" applyAlignment="1">
      <alignment horizontal="right" vertical="center" wrapText="1"/>
    </xf>
    <xf numFmtId="9" fontId="1" fillId="3" borderId="11" xfId="2" applyFont="1" applyFill="1" applyBorder="1" applyAlignment="1">
      <alignment horizontal="center" vertical="center" wrapText="1"/>
    </xf>
    <xf numFmtId="9" fontId="1" fillId="3" borderId="2" xfId="2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1" fillId="3" borderId="43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164" fontId="1" fillId="3" borderId="44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164" fontId="1" fillId="3" borderId="14" xfId="0" applyNumberFormat="1" applyFont="1" applyFill="1" applyBorder="1" applyAlignment="1">
      <alignment horizontal="right" vertical="center" wrapText="1"/>
    </xf>
    <xf numFmtId="164" fontId="1" fillId="3" borderId="44" xfId="0" applyNumberFormat="1" applyFont="1" applyFill="1" applyBorder="1" applyAlignment="1">
      <alignment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164" fontId="1" fillId="3" borderId="18" xfId="0" applyNumberFormat="1" applyFont="1" applyFill="1" applyBorder="1" applyAlignment="1">
      <alignment horizontal="right" vertical="center" wrapText="1"/>
    </xf>
    <xf numFmtId="164" fontId="1" fillId="3" borderId="45" xfId="0" applyNumberFormat="1" applyFont="1" applyFill="1" applyBorder="1" applyAlignment="1">
      <alignment vertical="center" wrapText="1"/>
    </xf>
    <xf numFmtId="167" fontId="1" fillId="3" borderId="10" xfId="0" applyNumberFormat="1" applyFont="1" applyFill="1" applyBorder="1" applyAlignment="1">
      <alignment horizontal="center" vertical="center" wrapText="1"/>
    </xf>
    <xf numFmtId="167" fontId="1" fillId="3" borderId="11" xfId="0" applyNumberFormat="1" applyFont="1" applyFill="1" applyBorder="1" applyAlignment="1">
      <alignment horizontal="center" vertical="center" wrapText="1"/>
    </xf>
    <xf numFmtId="167" fontId="1" fillId="3" borderId="12" xfId="0" applyNumberFormat="1" applyFont="1" applyFill="1" applyBorder="1" applyAlignment="1">
      <alignment horizontal="center" vertical="center" wrapText="1"/>
    </xf>
    <xf numFmtId="167" fontId="1" fillId="3" borderId="13" xfId="0" applyNumberFormat="1" applyFont="1" applyFill="1" applyBorder="1" applyAlignment="1">
      <alignment horizontal="center" vertical="center" wrapText="1"/>
    </xf>
    <xf numFmtId="167" fontId="1" fillId="3" borderId="2" xfId="0" applyNumberFormat="1" applyFont="1" applyFill="1" applyBorder="1" applyAlignment="1">
      <alignment horizontal="center" vertical="center" wrapText="1"/>
    </xf>
    <xf numFmtId="167" fontId="1" fillId="3" borderId="14" xfId="0" applyNumberFormat="1" applyFont="1" applyFill="1" applyBorder="1" applyAlignment="1">
      <alignment horizontal="center" vertical="center" wrapText="1"/>
    </xf>
    <xf numFmtId="167" fontId="1" fillId="3" borderId="13" xfId="0" applyNumberFormat="1" applyFont="1" applyFill="1" applyBorder="1" applyAlignment="1">
      <alignment vertical="center" wrapText="1"/>
    </xf>
    <xf numFmtId="167" fontId="1" fillId="3" borderId="2" xfId="0" applyNumberFormat="1" applyFont="1" applyFill="1" applyBorder="1" applyAlignment="1">
      <alignment vertical="center" wrapText="1"/>
    </xf>
    <xf numFmtId="167" fontId="1" fillId="3" borderId="14" xfId="0" applyNumberFormat="1" applyFont="1" applyFill="1" applyBorder="1" applyAlignment="1">
      <alignment vertical="center" wrapText="1"/>
    </xf>
    <xf numFmtId="167" fontId="1" fillId="3" borderId="15" xfId="0" applyNumberFormat="1" applyFont="1" applyFill="1" applyBorder="1" applyAlignment="1">
      <alignment vertical="center" wrapText="1"/>
    </xf>
    <xf numFmtId="167" fontId="1" fillId="3" borderId="16" xfId="0" applyNumberFormat="1" applyFont="1" applyFill="1" applyBorder="1" applyAlignment="1">
      <alignment vertical="center" wrapText="1"/>
    </xf>
    <xf numFmtId="167" fontId="1" fillId="3" borderId="18" xfId="0" applyNumberFormat="1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67" fontId="1" fillId="0" borderId="10" xfId="0" applyNumberFormat="1" applyFont="1" applyBorder="1" applyAlignment="1">
      <alignment horizontal="center" vertical="center" wrapText="1"/>
    </xf>
    <xf numFmtId="167" fontId="1" fillId="0" borderId="11" xfId="0" applyNumberFormat="1" applyFont="1" applyBorder="1" applyAlignment="1">
      <alignment horizontal="center" vertical="center" wrapText="1"/>
    </xf>
    <xf numFmtId="167" fontId="1" fillId="0" borderId="13" xfId="0" applyNumberFormat="1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167" fontId="1" fillId="0" borderId="26" xfId="0" applyNumberFormat="1" applyFont="1" applyBorder="1" applyAlignment="1">
      <alignment horizontal="center" vertical="center" wrapText="1"/>
    </xf>
    <xf numFmtId="167" fontId="1" fillId="0" borderId="3" xfId="0" applyNumberFormat="1" applyFont="1" applyBorder="1" applyAlignment="1">
      <alignment horizontal="center" vertical="center" wrapText="1"/>
    </xf>
    <xf numFmtId="167" fontId="1" fillId="0" borderId="15" xfId="0" applyNumberFormat="1" applyFont="1" applyBorder="1" applyAlignment="1">
      <alignment horizontal="center" vertical="center" wrapText="1"/>
    </xf>
    <xf numFmtId="167" fontId="1" fillId="0" borderId="16" xfId="0" applyNumberFormat="1" applyFont="1" applyBorder="1" applyAlignment="1">
      <alignment horizontal="center" vertical="center" wrapText="1"/>
    </xf>
    <xf numFmtId="167" fontId="1" fillId="3" borderId="39" xfId="0" applyNumberFormat="1" applyFont="1" applyFill="1" applyBorder="1" applyAlignment="1">
      <alignment vertical="center" wrapText="1"/>
    </xf>
    <xf numFmtId="167" fontId="1" fillId="3" borderId="30" xfId="0" applyNumberFormat="1" applyFont="1" applyFill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3" borderId="27" xfId="0" applyNumberFormat="1" applyFont="1" applyFill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3" borderId="18" xfId="0" applyNumberFormat="1" applyFont="1" applyFill="1" applyBorder="1" applyAlignment="1">
      <alignment vertical="center" wrapText="1"/>
    </xf>
    <xf numFmtId="164" fontId="1" fillId="3" borderId="39" xfId="0" applyNumberFormat="1" applyFont="1" applyFill="1" applyBorder="1" applyAlignment="1">
      <alignment vertical="center" wrapText="1"/>
    </xf>
    <xf numFmtId="164" fontId="1" fillId="3" borderId="30" xfId="0" applyNumberFormat="1" applyFont="1" applyFill="1" applyBorder="1" applyAlignment="1">
      <alignment vertical="center" wrapText="1"/>
    </xf>
    <xf numFmtId="164" fontId="1" fillId="3" borderId="31" xfId="0" applyNumberFormat="1" applyFont="1" applyFill="1" applyBorder="1" applyAlignment="1">
      <alignment vertical="center" wrapText="1"/>
    </xf>
    <xf numFmtId="167" fontId="1" fillId="3" borderId="11" xfId="0" applyNumberFormat="1" applyFont="1" applyFill="1" applyBorder="1" applyAlignment="1">
      <alignment vertical="center" wrapText="1"/>
    </xf>
    <xf numFmtId="167" fontId="1" fillId="3" borderId="20" xfId="0" applyNumberFormat="1" applyFont="1" applyFill="1" applyBorder="1" applyAlignment="1">
      <alignment vertical="center" wrapText="1"/>
    </xf>
    <xf numFmtId="167" fontId="1" fillId="3" borderId="2" xfId="0" applyNumberFormat="1" applyFont="1" applyFill="1" applyBorder="1" applyAlignment="1">
      <alignment vertical="center" wrapText="1"/>
    </xf>
    <xf numFmtId="167" fontId="1" fillId="3" borderId="21" xfId="0" applyNumberFormat="1" applyFont="1" applyFill="1" applyBorder="1" applyAlignment="1">
      <alignment vertical="center" wrapText="1"/>
    </xf>
    <xf numFmtId="167" fontId="1" fillId="3" borderId="3" xfId="0" applyNumberFormat="1" applyFont="1" applyFill="1" applyBorder="1" applyAlignment="1">
      <alignment vertical="center" wrapText="1"/>
    </xf>
    <xf numFmtId="167" fontId="1" fillId="3" borderId="47" xfId="0" applyNumberFormat="1" applyFont="1" applyFill="1" applyBorder="1" applyAlignment="1">
      <alignment vertical="center" wrapText="1"/>
    </xf>
    <xf numFmtId="167" fontId="1" fillId="3" borderId="16" xfId="0" applyNumberFormat="1" applyFont="1" applyFill="1" applyBorder="1" applyAlignment="1">
      <alignment vertical="center" wrapText="1"/>
    </xf>
    <xf numFmtId="167" fontId="1" fillId="3" borderId="22" xfId="0" applyNumberFormat="1" applyFont="1" applyFill="1" applyBorder="1" applyAlignment="1">
      <alignment vertical="center" wrapText="1"/>
    </xf>
    <xf numFmtId="167" fontId="1" fillId="3" borderId="34" xfId="0" applyNumberFormat="1" applyFont="1" applyFill="1" applyBorder="1" applyAlignment="1">
      <alignment vertical="center" wrapText="1"/>
    </xf>
    <xf numFmtId="164" fontId="1" fillId="3" borderId="20" xfId="0" applyNumberFormat="1" applyFont="1" applyFill="1" applyBorder="1" applyAlignment="1">
      <alignment vertical="center" wrapText="1"/>
    </xf>
    <xf numFmtId="164" fontId="2" fillId="4" borderId="40" xfId="0" applyNumberFormat="1" applyFont="1" applyFill="1" applyBorder="1" applyAlignment="1">
      <alignment horizontal="center" vertical="center" wrapText="1"/>
    </xf>
    <xf numFmtId="164" fontId="1" fillId="3" borderId="21" xfId="0" applyNumberFormat="1" applyFont="1" applyFill="1" applyBorder="1" applyAlignment="1">
      <alignment vertical="center" wrapText="1"/>
    </xf>
    <xf numFmtId="164" fontId="2" fillId="4" borderId="41" xfId="0" applyNumberFormat="1" applyFont="1" applyFill="1" applyBorder="1" applyAlignment="1">
      <alignment horizontal="center" vertical="center" wrapText="1"/>
    </xf>
    <xf numFmtId="164" fontId="1" fillId="3" borderId="47" xfId="0" applyNumberFormat="1" applyFont="1" applyFill="1" applyBorder="1" applyAlignment="1">
      <alignment vertical="center" wrapText="1"/>
    </xf>
    <xf numFmtId="164" fontId="1" fillId="3" borderId="22" xfId="0" applyNumberFormat="1" applyFont="1" applyFill="1" applyBorder="1" applyAlignment="1">
      <alignment vertical="center" wrapText="1"/>
    </xf>
    <xf numFmtId="164" fontId="2" fillId="4" borderId="42" xfId="0" applyNumberFormat="1" applyFont="1" applyFill="1" applyBorder="1" applyAlignment="1">
      <alignment horizontal="center" vertical="center" wrapText="1"/>
    </xf>
    <xf numFmtId="164" fontId="1" fillId="3" borderId="34" xfId="0" applyNumberFormat="1" applyFont="1" applyFill="1" applyBorder="1" applyAlignment="1">
      <alignment vertical="center" wrapText="1"/>
    </xf>
    <xf numFmtId="164" fontId="2" fillId="4" borderId="34" xfId="0" applyNumberFormat="1" applyFont="1" applyFill="1" applyBorder="1" applyAlignment="1">
      <alignment vertical="center" wrapText="1"/>
    </xf>
  </cellXfs>
  <cellStyles count="3">
    <cellStyle name="Lien hypertexte" xfId="1" builtinId="8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conomie.gouv.fr/dgfip/taux_chancellerie_chang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2"/>
  <sheetViews>
    <sheetView tabSelected="1" workbookViewId="0">
      <selection activeCell="G32" sqref="G32"/>
    </sheetView>
  </sheetViews>
  <sheetFormatPr baseColWidth="10" defaultRowHeight="15" x14ac:dyDescent="0.25"/>
  <cols>
    <col min="1" max="1" width="38.28515625" customWidth="1"/>
    <col min="2" max="2" width="15.7109375" customWidth="1"/>
    <col min="4" max="13" width="20.7109375" customWidth="1"/>
    <col min="14" max="14" width="30.7109375" customWidth="1"/>
  </cols>
  <sheetData>
    <row r="1" spans="1:14" ht="18.75" x14ac:dyDescent="0.3">
      <c r="A1" s="74" t="s">
        <v>55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15.75" thickBot="1" x14ac:dyDescent="0.3">
      <c r="A2" s="73" t="s">
        <v>53</v>
      </c>
    </row>
    <row r="3" spans="1:14" ht="62.25" customHeight="1" x14ac:dyDescent="0.25">
      <c r="A3" s="11" t="s">
        <v>42</v>
      </c>
      <c r="B3" s="12" t="s">
        <v>0</v>
      </c>
      <c r="C3" s="13" t="s">
        <v>1</v>
      </c>
      <c r="D3" s="77" t="s">
        <v>59</v>
      </c>
      <c r="E3" s="78"/>
      <c r="F3" s="78"/>
      <c r="G3" s="15"/>
      <c r="H3" s="14" t="s">
        <v>60</v>
      </c>
      <c r="I3" s="13"/>
      <c r="J3" s="13"/>
      <c r="K3" s="13"/>
      <c r="L3" s="117"/>
      <c r="M3" s="81" t="s">
        <v>52</v>
      </c>
      <c r="N3" s="15" t="s">
        <v>51</v>
      </c>
    </row>
    <row r="4" spans="1:14" ht="78" customHeight="1" thickBot="1" x14ac:dyDescent="0.3">
      <c r="A4" s="16"/>
      <c r="B4" s="17"/>
      <c r="C4" s="18"/>
      <c r="D4" s="82" t="s">
        <v>28</v>
      </c>
      <c r="E4" s="83" t="s">
        <v>4</v>
      </c>
      <c r="F4" s="83" t="s">
        <v>5</v>
      </c>
      <c r="G4" s="84" t="s">
        <v>41</v>
      </c>
      <c r="H4" s="82" t="s">
        <v>25</v>
      </c>
      <c r="I4" s="83" t="s">
        <v>26</v>
      </c>
      <c r="J4" s="83" t="s">
        <v>27</v>
      </c>
      <c r="K4" s="115" t="s">
        <v>61</v>
      </c>
      <c r="L4" s="116" t="s">
        <v>62</v>
      </c>
      <c r="M4" s="118"/>
      <c r="N4" s="19"/>
    </row>
    <row r="5" spans="1:14" x14ac:dyDescent="0.25">
      <c r="A5" s="11" t="s">
        <v>10</v>
      </c>
      <c r="B5" s="27" t="s">
        <v>29</v>
      </c>
      <c r="C5" s="35" t="e">
        <f>M5/M19</f>
        <v>#DIV/0!</v>
      </c>
      <c r="D5" s="129"/>
      <c r="E5" s="130"/>
      <c r="F5" s="130"/>
      <c r="G5" s="131">
        <f>SUM(D5:F5)</f>
        <v>0</v>
      </c>
      <c r="H5" s="119"/>
      <c r="I5" s="120"/>
      <c r="J5" s="120"/>
      <c r="K5" s="144">
        <f>SUM(H5:J5)</f>
        <v>0</v>
      </c>
      <c r="L5" s="145">
        <f>K5*(1+$M$31)</f>
        <v>0</v>
      </c>
      <c r="M5" s="153">
        <f>G5+L5*$M$29</f>
        <v>0</v>
      </c>
      <c r="N5" s="154">
        <f>SUM(M5:M8)</f>
        <v>0</v>
      </c>
    </row>
    <row r="6" spans="1:14" ht="15.75" customHeight="1" x14ac:dyDescent="0.25">
      <c r="A6" s="28"/>
      <c r="B6" s="29" t="s">
        <v>35</v>
      </c>
      <c r="C6" s="36" t="e">
        <f>M6/M19</f>
        <v>#DIV/0!</v>
      </c>
      <c r="D6" s="132"/>
      <c r="E6" s="133"/>
      <c r="F6" s="133"/>
      <c r="G6" s="134">
        <f t="shared" ref="G6:G18" si="0">SUM(D6:F6)</f>
        <v>0</v>
      </c>
      <c r="H6" s="121"/>
      <c r="I6" s="122"/>
      <c r="J6" s="122"/>
      <c r="K6" s="146">
        <f t="shared" ref="K6:K18" si="1">SUM(H6:J6)</f>
        <v>0</v>
      </c>
      <c r="L6" s="147">
        <f t="shared" ref="L6:L18" si="2">K6*(1+$M$31)</f>
        <v>0</v>
      </c>
      <c r="M6" s="155">
        <f t="shared" ref="M6:M18" si="3">G6+L6*$M$29</f>
        <v>0</v>
      </c>
      <c r="N6" s="156"/>
    </row>
    <row r="7" spans="1:14" ht="15.75" customHeight="1" x14ac:dyDescent="0.25">
      <c r="A7" s="28"/>
      <c r="B7" s="29" t="s">
        <v>36</v>
      </c>
      <c r="C7" s="36" t="e">
        <f>M7/M19</f>
        <v>#DIV/0!</v>
      </c>
      <c r="D7" s="132"/>
      <c r="E7" s="133"/>
      <c r="F7" s="133"/>
      <c r="G7" s="134">
        <f t="shared" si="0"/>
        <v>0</v>
      </c>
      <c r="H7" s="121"/>
      <c r="I7" s="122"/>
      <c r="J7" s="122"/>
      <c r="K7" s="146">
        <f t="shared" si="1"/>
        <v>0</v>
      </c>
      <c r="L7" s="147">
        <f t="shared" si="2"/>
        <v>0</v>
      </c>
      <c r="M7" s="155">
        <f t="shared" si="3"/>
        <v>0</v>
      </c>
      <c r="N7" s="156"/>
    </row>
    <row r="8" spans="1:14" ht="15.75" customHeight="1" thickBot="1" x14ac:dyDescent="0.3">
      <c r="A8" s="28"/>
      <c r="B8" s="30" t="s">
        <v>37</v>
      </c>
      <c r="C8" s="37" t="e">
        <f>M8/M19</f>
        <v>#DIV/0!</v>
      </c>
      <c r="D8" s="135"/>
      <c r="E8" s="136"/>
      <c r="F8" s="136"/>
      <c r="G8" s="137">
        <f t="shared" si="0"/>
        <v>0</v>
      </c>
      <c r="H8" s="123"/>
      <c r="I8" s="124"/>
      <c r="J8" s="124"/>
      <c r="K8" s="148">
        <f t="shared" si="1"/>
        <v>0</v>
      </c>
      <c r="L8" s="149">
        <f t="shared" si="2"/>
        <v>0</v>
      </c>
      <c r="M8" s="157">
        <f t="shared" si="3"/>
        <v>0</v>
      </c>
      <c r="N8" s="156"/>
    </row>
    <row r="9" spans="1:14" ht="15.75" customHeight="1" x14ac:dyDescent="0.25">
      <c r="A9" s="11" t="s">
        <v>30</v>
      </c>
      <c r="B9" s="27" t="s">
        <v>6</v>
      </c>
      <c r="C9" s="35" t="e">
        <f>M9/M19</f>
        <v>#DIV/0!</v>
      </c>
      <c r="D9" s="129"/>
      <c r="E9" s="130"/>
      <c r="F9" s="130"/>
      <c r="G9" s="131">
        <f t="shared" si="0"/>
        <v>0</v>
      </c>
      <c r="H9" s="119"/>
      <c r="I9" s="120"/>
      <c r="J9" s="120"/>
      <c r="K9" s="144">
        <f t="shared" si="1"/>
        <v>0</v>
      </c>
      <c r="L9" s="145">
        <f t="shared" si="2"/>
        <v>0</v>
      </c>
      <c r="M9" s="153">
        <f t="shared" si="3"/>
        <v>0</v>
      </c>
      <c r="N9" s="154">
        <f>SUM(M9:M12)</f>
        <v>0</v>
      </c>
    </row>
    <row r="10" spans="1:14" x14ac:dyDescent="0.25">
      <c r="A10" s="28"/>
      <c r="B10" s="29" t="s">
        <v>45</v>
      </c>
      <c r="C10" s="36" t="e">
        <f>M10/M19</f>
        <v>#DIV/0!</v>
      </c>
      <c r="D10" s="132"/>
      <c r="E10" s="133"/>
      <c r="F10" s="133"/>
      <c r="G10" s="134">
        <f t="shared" si="0"/>
        <v>0</v>
      </c>
      <c r="H10" s="121"/>
      <c r="I10" s="122"/>
      <c r="J10" s="122"/>
      <c r="K10" s="146">
        <f t="shared" si="1"/>
        <v>0</v>
      </c>
      <c r="L10" s="147">
        <f t="shared" si="2"/>
        <v>0</v>
      </c>
      <c r="M10" s="155">
        <f t="shared" si="3"/>
        <v>0</v>
      </c>
      <c r="N10" s="156"/>
    </row>
    <row r="11" spans="1:14" x14ac:dyDescent="0.25">
      <c r="A11" s="28"/>
      <c r="B11" s="29" t="s">
        <v>7</v>
      </c>
      <c r="C11" s="36" t="e">
        <f>M11/M19</f>
        <v>#DIV/0!</v>
      </c>
      <c r="D11" s="132"/>
      <c r="E11" s="133"/>
      <c r="F11" s="133"/>
      <c r="G11" s="134">
        <f t="shared" si="0"/>
        <v>0</v>
      </c>
      <c r="H11" s="121"/>
      <c r="I11" s="122"/>
      <c r="J11" s="122"/>
      <c r="K11" s="146">
        <f t="shared" si="1"/>
        <v>0</v>
      </c>
      <c r="L11" s="147">
        <f t="shared" si="2"/>
        <v>0</v>
      </c>
      <c r="M11" s="155">
        <f t="shared" si="3"/>
        <v>0</v>
      </c>
      <c r="N11" s="156"/>
    </row>
    <row r="12" spans="1:14" ht="15.75" thickBot="1" x14ac:dyDescent="0.3">
      <c r="A12" s="31"/>
      <c r="B12" s="32" t="s">
        <v>38</v>
      </c>
      <c r="C12" s="38" t="e">
        <f>M12/M19</f>
        <v>#DIV/0!</v>
      </c>
      <c r="D12" s="138"/>
      <c r="E12" s="139"/>
      <c r="F12" s="139"/>
      <c r="G12" s="140">
        <f t="shared" si="0"/>
        <v>0</v>
      </c>
      <c r="H12" s="125"/>
      <c r="I12" s="126"/>
      <c r="J12" s="126"/>
      <c r="K12" s="150">
        <f t="shared" si="1"/>
        <v>0</v>
      </c>
      <c r="L12" s="151">
        <f t="shared" si="2"/>
        <v>0</v>
      </c>
      <c r="M12" s="158">
        <f t="shared" si="3"/>
        <v>0</v>
      </c>
      <c r="N12" s="159"/>
    </row>
    <row r="13" spans="1:14" x14ac:dyDescent="0.25">
      <c r="A13" s="11" t="s">
        <v>34</v>
      </c>
      <c r="B13" s="27" t="s">
        <v>39</v>
      </c>
      <c r="C13" s="35" t="e">
        <f>M13/M19</f>
        <v>#DIV/0!</v>
      </c>
      <c r="D13" s="129"/>
      <c r="E13" s="130"/>
      <c r="F13" s="130"/>
      <c r="G13" s="131">
        <f t="shared" si="0"/>
        <v>0</v>
      </c>
      <c r="H13" s="119"/>
      <c r="I13" s="120"/>
      <c r="J13" s="120"/>
      <c r="K13" s="144">
        <f t="shared" si="1"/>
        <v>0</v>
      </c>
      <c r="L13" s="145">
        <f t="shared" si="2"/>
        <v>0</v>
      </c>
      <c r="M13" s="153">
        <f t="shared" si="3"/>
        <v>0</v>
      </c>
      <c r="N13" s="154">
        <f>SUM(M13:M18)</f>
        <v>0</v>
      </c>
    </row>
    <row r="14" spans="1:14" x14ac:dyDescent="0.25">
      <c r="A14" s="28"/>
      <c r="B14" s="29" t="s">
        <v>31</v>
      </c>
      <c r="C14" s="36" t="e">
        <f>M14/M19</f>
        <v>#DIV/0!</v>
      </c>
      <c r="D14" s="132"/>
      <c r="E14" s="133"/>
      <c r="F14" s="133"/>
      <c r="G14" s="134">
        <f t="shared" si="0"/>
        <v>0</v>
      </c>
      <c r="H14" s="121"/>
      <c r="I14" s="122"/>
      <c r="J14" s="122"/>
      <c r="K14" s="146">
        <f t="shared" si="1"/>
        <v>0</v>
      </c>
      <c r="L14" s="147">
        <f t="shared" si="2"/>
        <v>0</v>
      </c>
      <c r="M14" s="155">
        <f t="shared" si="3"/>
        <v>0</v>
      </c>
      <c r="N14" s="156"/>
    </row>
    <row r="15" spans="1:14" x14ac:dyDescent="0.25">
      <c r="A15" s="28"/>
      <c r="B15" s="29" t="s">
        <v>46</v>
      </c>
      <c r="C15" s="36" t="e">
        <f>M15/M19</f>
        <v>#DIV/0!</v>
      </c>
      <c r="D15" s="132"/>
      <c r="E15" s="133"/>
      <c r="F15" s="133"/>
      <c r="G15" s="134"/>
      <c r="H15" s="121"/>
      <c r="I15" s="122"/>
      <c r="J15" s="122"/>
      <c r="K15" s="146">
        <f t="shared" si="1"/>
        <v>0</v>
      </c>
      <c r="L15" s="147">
        <f t="shared" si="2"/>
        <v>0</v>
      </c>
      <c r="M15" s="155">
        <f t="shared" si="3"/>
        <v>0</v>
      </c>
      <c r="N15" s="156"/>
    </row>
    <row r="16" spans="1:14" x14ac:dyDescent="0.25">
      <c r="A16" s="28"/>
      <c r="B16" s="29" t="s">
        <v>11</v>
      </c>
      <c r="C16" s="36" t="e">
        <f>M16/M19</f>
        <v>#DIV/0!</v>
      </c>
      <c r="D16" s="132"/>
      <c r="E16" s="133"/>
      <c r="F16" s="133"/>
      <c r="G16" s="134">
        <f t="shared" si="0"/>
        <v>0</v>
      </c>
      <c r="H16" s="121"/>
      <c r="I16" s="122"/>
      <c r="J16" s="122"/>
      <c r="K16" s="146">
        <f t="shared" si="1"/>
        <v>0</v>
      </c>
      <c r="L16" s="147">
        <f t="shared" si="2"/>
        <v>0</v>
      </c>
      <c r="M16" s="155">
        <f t="shared" si="3"/>
        <v>0</v>
      </c>
      <c r="N16" s="156"/>
    </row>
    <row r="17" spans="1:14" x14ac:dyDescent="0.25">
      <c r="A17" s="28"/>
      <c r="B17" s="29" t="s">
        <v>47</v>
      </c>
      <c r="C17" s="36" t="e">
        <f>M17/M19</f>
        <v>#DIV/0!</v>
      </c>
      <c r="D17" s="132"/>
      <c r="E17" s="133"/>
      <c r="F17" s="133"/>
      <c r="G17" s="134"/>
      <c r="H17" s="121"/>
      <c r="I17" s="122"/>
      <c r="J17" s="122"/>
      <c r="K17" s="146">
        <f t="shared" si="1"/>
        <v>0</v>
      </c>
      <c r="L17" s="147">
        <f t="shared" si="2"/>
        <v>0</v>
      </c>
      <c r="M17" s="155">
        <f t="shared" si="3"/>
        <v>0</v>
      </c>
      <c r="N17" s="156"/>
    </row>
    <row r="18" spans="1:14" ht="15.75" thickBot="1" x14ac:dyDescent="0.3">
      <c r="A18" s="28"/>
      <c r="B18" s="29" t="s">
        <v>24</v>
      </c>
      <c r="C18" s="36" t="e">
        <f>M18/M19</f>
        <v>#DIV/0!</v>
      </c>
      <c r="D18" s="132"/>
      <c r="E18" s="133"/>
      <c r="F18" s="133"/>
      <c r="G18" s="134">
        <f t="shared" si="0"/>
        <v>0</v>
      </c>
      <c r="H18" s="121"/>
      <c r="I18" s="122"/>
      <c r="J18" s="122"/>
      <c r="K18" s="146">
        <f t="shared" si="1"/>
        <v>0</v>
      </c>
      <c r="L18" s="147">
        <f t="shared" si="2"/>
        <v>0</v>
      </c>
      <c r="M18" s="155">
        <f t="shared" si="3"/>
        <v>0</v>
      </c>
      <c r="N18" s="156"/>
    </row>
    <row r="19" spans="1:14" ht="30.75" customHeight="1" thickBot="1" x14ac:dyDescent="0.3">
      <c r="A19" s="33" t="s">
        <v>2</v>
      </c>
      <c r="B19" s="34"/>
      <c r="C19" s="85" t="e">
        <f>SUM(C5:C18)</f>
        <v>#DIV/0!</v>
      </c>
      <c r="D19" s="141">
        <f>SUM(D5:D18)</f>
        <v>0</v>
      </c>
      <c r="E19" s="142">
        <f>SUM(E5:E18)</f>
        <v>0</v>
      </c>
      <c r="F19" s="142">
        <f>SUM(F5:F18)</f>
        <v>0</v>
      </c>
      <c r="G19" s="143">
        <f>SUM(D19:F19)</f>
        <v>0</v>
      </c>
      <c r="H19" s="127">
        <f>SUM(H5:H18)</f>
        <v>0</v>
      </c>
      <c r="I19" s="128">
        <f>SUM(I5:I18)</f>
        <v>0</v>
      </c>
      <c r="J19" s="128">
        <f>SUM(J5:J18)</f>
        <v>0</v>
      </c>
      <c r="K19" s="128">
        <f>SUM(H19:J19)</f>
        <v>0</v>
      </c>
      <c r="L19" s="152">
        <f>K19*N45</f>
        <v>0</v>
      </c>
      <c r="M19" s="160">
        <f>SUM(M5:M18)</f>
        <v>0</v>
      </c>
      <c r="N19" s="161">
        <f>SUM(N5:N18)</f>
        <v>0</v>
      </c>
    </row>
    <row r="20" spans="1:14" ht="15.75" thickBot="1" x14ac:dyDescent="0.3">
      <c r="A20" s="1"/>
      <c r="B20" s="2"/>
      <c r="C20" s="3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4" x14ac:dyDescent="0.25">
      <c r="A21" s="21" t="s">
        <v>8</v>
      </c>
      <c r="B21" s="22"/>
      <c r="C21" s="88" t="e">
        <f>M21/M25</f>
        <v>#DIV/0!</v>
      </c>
      <c r="D21" s="90">
        <f>SUM(D5:D12)</f>
        <v>0</v>
      </c>
      <c r="E21" s="90">
        <f>SUM(E5:E12)</f>
        <v>0</v>
      </c>
      <c r="F21" s="91">
        <f>SUM(F5:F12)</f>
        <v>0</v>
      </c>
      <c r="G21" s="92"/>
      <c r="H21" s="103">
        <f>SUM(H5:H12)</f>
        <v>0</v>
      </c>
      <c r="I21" s="104">
        <f>SUM(I5:I12)</f>
        <v>0</v>
      </c>
      <c r="J21" s="105">
        <f>SUM(J5:J12)</f>
        <v>0</v>
      </c>
      <c r="K21" s="92"/>
      <c r="L21" s="92"/>
      <c r="M21" s="93">
        <f>SUM(M5:M12)</f>
        <v>0</v>
      </c>
    </row>
    <row r="22" spans="1:14" x14ac:dyDescent="0.25">
      <c r="A22" s="23"/>
      <c r="B22" s="24"/>
      <c r="C22" s="89"/>
      <c r="D22" s="94"/>
      <c r="E22" s="94"/>
      <c r="F22" s="95"/>
      <c r="G22" s="92"/>
      <c r="H22" s="106"/>
      <c r="I22" s="107"/>
      <c r="J22" s="108"/>
      <c r="K22" s="92"/>
      <c r="L22" s="92"/>
      <c r="M22" s="96"/>
    </row>
    <row r="23" spans="1:14" x14ac:dyDescent="0.25">
      <c r="A23" s="23" t="s">
        <v>9</v>
      </c>
      <c r="B23" s="24"/>
      <c r="C23" s="89" t="e">
        <f>M23/M25</f>
        <v>#DIV/0!</v>
      </c>
      <c r="D23" s="94">
        <f>SUM(D13:D18)</f>
        <v>0</v>
      </c>
      <c r="E23" s="94">
        <f>SUM(E13:E18)</f>
        <v>0</v>
      </c>
      <c r="F23" s="95">
        <f>SUM(F13:F18)</f>
        <v>0</v>
      </c>
      <c r="G23" s="92"/>
      <c r="H23" s="106">
        <f>SUM(H13:H18)</f>
        <v>0</v>
      </c>
      <c r="I23" s="107">
        <f>SUM(I13:I18)</f>
        <v>0</v>
      </c>
      <c r="J23" s="108">
        <f>SUM(J13:J18)</f>
        <v>0</v>
      </c>
      <c r="K23" s="92"/>
      <c r="L23" s="92"/>
      <c r="M23" s="96">
        <f>SUM(M13:M18)</f>
        <v>0</v>
      </c>
    </row>
    <row r="24" spans="1:14" x14ac:dyDescent="0.25">
      <c r="A24" s="23"/>
      <c r="B24" s="24"/>
      <c r="C24" s="89"/>
      <c r="D24" s="94"/>
      <c r="E24" s="94"/>
      <c r="F24" s="95"/>
      <c r="G24" s="92"/>
      <c r="H24" s="106"/>
      <c r="I24" s="107"/>
      <c r="J24" s="108"/>
      <c r="K24" s="92"/>
      <c r="L24" s="92"/>
      <c r="M24" s="96"/>
    </row>
    <row r="25" spans="1:14" x14ac:dyDescent="0.25">
      <c r="A25" s="23" t="s">
        <v>33</v>
      </c>
      <c r="B25" s="24"/>
      <c r="C25" s="86" t="e">
        <f>SUM(C21:C24)</f>
        <v>#DIV/0!</v>
      </c>
      <c r="D25" s="97">
        <f>SUM(D21:D24)</f>
        <v>0</v>
      </c>
      <c r="E25" s="97">
        <f t="shared" ref="E25:F25" si="4">SUM(E21:E24)</f>
        <v>0</v>
      </c>
      <c r="F25" s="98">
        <f t="shared" si="4"/>
        <v>0</v>
      </c>
      <c r="G25" s="92"/>
      <c r="H25" s="109">
        <f>SUM(H21:H24)</f>
        <v>0</v>
      </c>
      <c r="I25" s="110">
        <f t="shared" ref="I25:J25" si="5">SUM(I21:I24)</f>
        <v>0</v>
      </c>
      <c r="J25" s="111">
        <f t="shared" si="5"/>
        <v>0</v>
      </c>
      <c r="K25" s="92"/>
      <c r="L25" s="92"/>
      <c r="M25" s="99">
        <f>SUM(M21:M24)</f>
        <v>0</v>
      </c>
    </row>
    <row r="26" spans="1:14" ht="15.75" thickBot="1" x14ac:dyDescent="0.3">
      <c r="A26" s="25"/>
      <c r="B26" s="26"/>
      <c r="C26" s="87"/>
      <c r="D26" s="100"/>
      <c r="E26" s="100"/>
      <c r="F26" s="101"/>
      <c r="G26" s="92"/>
      <c r="H26" s="112"/>
      <c r="I26" s="113"/>
      <c r="J26" s="114"/>
      <c r="K26" s="92"/>
      <c r="L26" s="92"/>
      <c r="M26" s="102"/>
    </row>
    <row r="28" spans="1:14" ht="15.75" thickBot="1" x14ac:dyDescent="0.3">
      <c r="A28" s="39" t="s">
        <v>50</v>
      </c>
      <c r="B28" s="39"/>
      <c r="C28" s="39"/>
      <c r="D28" s="39"/>
      <c r="E28" s="39"/>
      <c r="F28" s="75">
        <v>1500000</v>
      </c>
    </row>
    <row r="29" spans="1:14" ht="15.75" thickBot="1" x14ac:dyDescent="0.3">
      <c r="A29" s="39"/>
      <c r="B29" s="39"/>
      <c r="C29" s="39"/>
      <c r="D29" s="39"/>
      <c r="E29" s="39"/>
      <c r="F29" s="75"/>
      <c r="I29" s="40" t="s">
        <v>43</v>
      </c>
      <c r="J29" s="41"/>
      <c r="K29" s="41"/>
      <c r="L29" s="42"/>
      <c r="M29" s="79"/>
    </row>
    <row r="30" spans="1:14" ht="15.75" thickBot="1" x14ac:dyDescent="0.3">
      <c r="I30" s="8" t="s">
        <v>44</v>
      </c>
      <c r="J30" s="9"/>
      <c r="K30" s="9"/>
      <c r="L30" s="9"/>
      <c r="M30" s="10"/>
    </row>
    <row r="31" spans="1:14" ht="15.75" thickBot="1" x14ac:dyDescent="0.3">
      <c r="A31" s="39" t="s">
        <v>49</v>
      </c>
      <c r="B31" s="39"/>
      <c r="C31" s="39"/>
      <c r="D31" s="39"/>
      <c r="E31" s="39"/>
      <c r="F31" s="76">
        <f>N19/F28</f>
        <v>0</v>
      </c>
      <c r="I31" s="40" t="s">
        <v>48</v>
      </c>
      <c r="J31" s="41"/>
      <c r="K31" s="41"/>
      <c r="L31" s="42"/>
      <c r="M31" s="80"/>
    </row>
    <row r="32" spans="1:14" x14ac:dyDescent="0.25">
      <c r="A32" s="39"/>
      <c r="B32" s="39"/>
      <c r="C32" s="39"/>
      <c r="D32" s="39"/>
      <c r="E32" s="39"/>
      <c r="F32" s="76"/>
      <c r="I32" s="8"/>
      <c r="J32" s="9"/>
      <c r="K32" s="9"/>
      <c r="L32" s="9"/>
      <c r="M32" s="10"/>
    </row>
  </sheetData>
  <mergeCells count="50">
    <mergeCell ref="A1:N1"/>
    <mergeCell ref="D3:G3"/>
    <mergeCell ref="H3:L3"/>
    <mergeCell ref="A28:E29"/>
    <mergeCell ref="F28:F29"/>
    <mergeCell ref="A31:E32"/>
    <mergeCell ref="F31:F32"/>
    <mergeCell ref="M3:M4"/>
    <mergeCell ref="M21:M22"/>
    <mergeCell ref="M23:M24"/>
    <mergeCell ref="M25:M26"/>
    <mergeCell ref="N3:N4"/>
    <mergeCell ref="J23:J24"/>
    <mergeCell ref="J25:J26"/>
    <mergeCell ref="N5:N8"/>
    <mergeCell ref="N9:N12"/>
    <mergeCell ref="N13:N18"/>
    <mergeCell ref="B3:B4"/>
    <mergeCell ref="A21:B22"/>
    <mergeCell ref="A5:A8"/>
    <mergeCell ref="A9:A12"/>
    <mergeCell ref="A13:A18"/>
    <mergeCell ref="A19:B19"/>
    <mergeCell ref="A3:A4"/>
    <mergeCell ref="C3:C4"/>
    <mergeCell ref="D21:D22"/>
    <mergeCell ref="E21:E22"/>
    <mergeCell ref="J21:J22"/>
    <mergeCell ref="C21:C22"/>
    <mergeCell ref="A25:B26"/>
    <mergeCell ref="C25:C26"/>
    <mergeCell ref="D25:D26"/>
    <mergeCell ref="E25:E26"/>
    <mergeCell ref="A23:B24"/>
    <mergeCell ref="C23:C24"/>
    <mergeCell ref="D23:D24"/>
    <mergeCell ref="E23:E24"/>
    <mergeCell ref="F21:F22"/>
    <mergeCell ref="H21:H22"/>
    <mergeCell ref="I21:I22"/>
    <mergeCell ref="F23:F24"/>
    <mergeCell ref="H23:H24"/>
    <mergeCell ref="I23:I24"/>
    <mergeCell ref="I31:L31"/>
    <mergeCell ref="I32:L32"/>
    <mergeCell ref="F25:F26"/>
    <mergeCell ref="H25:H26"/>
    <mergeCell ref="I25:I26"/>
    <mergeCell ref="I29:L29"/>
    <mergeCell ref="I30:L30"/>
  </mergeCells>
  <phoneticPr fontId="6" type="noConversion"/>
  <hyperlinks>
    <hyperlink ref="I30" r:id="rId1" xr:uid="{325A099A-3103-49E3-AB03-0E1F4E4A26A0}"/>
  </hyperlinks>
  <pageMargins left="0.70866141732283472" right="0.70866141732283472" top="0.74803149606299213" bottom="0.74803149606299213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zoomScaleNormal="100" workbookViewId="0">
      <selection activeCell="A2" sqref="A2"/>
    </sheetView>
  </sheetViews>
  <sheetFormatPr baseColWidth="10" defaultRowHeight="15" x14ac:dyDescent="0.25"/>
  <cols>
    <col min="1" max="1" width="37.28515625" bestFit="1" customWidth="1"/>
    <col min="3" max="3" width="16" customWidth="1"/>
    <col min="4" max="4" width="18.140625" customWidth="1"/>
    <col min="5" max="5" width="18" customWidth="1"/>
    <col min="6" max="6" width="22.85546875" customWidth="1"/>
  </cols>
  <sheetData>
    <row r="1" spans="1:10" ht="18.75" x14ac:dyDescent="0.3">
      <c r="A1" s="74" t="s">
        <v>56</v>
      </c>
      <c r="B1" s="74"/>
      <c r="C1" s="74"/>
      <c r="D1" s="74"/>
      <c r="E1" s="74"/>
      <c r="F1" s="74"/>
    </row>
    <row r="2" spans="1:10" x14ac:dyDescent="0.25">
      <c r="A2" s="73" t="s">
        <v>53</v>
      </c>
    </row>
    <row r="3" spans="1:10" ht="45" customHeight="1" x14ac:dyDescent="0.25">
      <c r="A3" s="43"/>
      <c r="B3" s="24" t="s">
        <v>0</v>
      </c>
      <c r="C3" s="44" t="s">
        <v>54</v>
      </c>
      <c r="D3" s="45"/>
      <c r="E3" s="46"/>
      <c r="F3" s="48" t="s">
        <v>12</v>
      </c>
    </row>
    <row r="4" spans="1:10" ht="17.25" x14ac:dyDescent="0.25">
      <c r="A4" s="43"/>
      <c r="B4" s="24"/>
      <c r="C4" s="47" t="s">
        <v>3</v>
      </c>
      <c r="D4" s="47" t="s">
        <v>4</v>
      </c>
      <c r="E4" s="47" t="s">
        <v>5</v>
      </c>
      <c r="F4" s="52"/>
    </row>
    <row r="5" spans="1:10" x14ac:dyDescent="0.25">
      <c r="A5" s="48" t="s">
        <v>10</v>
      </c>
      <c r="B5" s="49" t="s">
        <v>29</v>
      </c>
      <c r="C5" s="54"/>
      <c r="D5" s="55"/>
      <c r="E5" s="55"/>
      <c r="F5" s="56">
        <f>SUM(C5:E5)</f>
        <v>0</v>
      </c>
      <c r="G5" s="7"/>
      <c r="H5" s="4"/>
      <c r="I5" s="4"/>
      <c r="J5" s="4"/>
    </row>
    <row r="6" spans="1:10" x14ac:dyDescent="0.25">
      <c r="A6" s="50"/>
      <c r="B6" s="49" t="s">
        <v>35</v>
      </c>
      <c r="C6" s="54"/>
      <c r="D6" s="55"/>
      <c r="E6" s="55"/>
      <c r="F6" s="56">
        <f t="shared" ref="F6:F18" si="0">SUM(C6:E6)</f>
        <v>0</v>
      </c>
      <c r="G6" s="7"/>
      <c r="H6" s="4"/>
      <c r="I6" s="4"/>
      <c r="J6" s="4"/>
    </row>
    <row r="7" spans="1:10" x14ac:dyDescent="0.25">
      <c r="A7" s="50"/>
      <c r="B7" s="49" t="s">
        <v>36</v>
      </c>
      <c r="C7" s="54"/>
      <c r="D7" s="55"/>
      <c r="E7" s="55"/>
      <c r="F7" s="56">
        <f t="shared" si="0"/>
        <v>0</v>
      </c>
      <c r="G7" s="7"/>
      <c r="H7" s="4"/>
      <c r="I7" s="4"/>
      <c r="J7" s="4"/>
    </row>
    <row r="8" spans="1:10" ht="15.75" customHeight="1" x14ac:dyDescent="0.25">
      <c r="A8" s="50"/>
      <c r="B8" s="49" t="s">
        <v>37</v>
      </c>
      <c r="C8" s="54"/>
      <c r="D8" s="55"/>
      <c r="E8" s="55"/>
      <c r="F8" s="56">
        <f t="shared" si="0"/>
        <v>0</v>
      </c>
      <c r="G8" s="7"/>
      <c r="H8" s="4"/>
      <c r="I8" s="4"/>
      <c r="J8" s="4"/>
    </row>
    <row r="9" spans="1:10" ht="15.75" customHeight="1" x14ac:dyDescent="0.25">
      <c r="A9" s="48" t="s">
        <v>30</v>
      </c>
      <c r="B9" s="49" t="s">
        <v>6</v>
      </c>
      <c r="C9" s="54"/>
      <c r="D9" s="55"/>
      <c r="E9" s="55"/>
      <c r="F9" s="56">
        <f t="shared" si="0"/>
        <v>0</v>
      </c>
      <c r="G9" s="7"/>
      <c r="H9" s="4"/>
      <c r="I9" s="4"/>
      <c r="J9" s="4"/>
    </row>
    <row r="10" spans="1:10" ht="15.75" customHeight="1" x14ac:dyDescent="0.25">
      <c r="A10" s="50"/>
      <c r="B10" s="49" t="s">
        <v>23</v>
      </c>
      <c r="C10" s="54"/>
      <c r="D10" s="55"/>
      <c r="E10" s="55"/>
      <c r="F10" s="56">
        <f t="shared" si="0"/>
        <v>0</v>
      </c>
      <c r="G10" s="7"/>
      <c r="H10" s="4"/>
      <c r="I10" s="4"/>
      <c r="J10" s="4"/>
    </row>
    <row r="11" spans="1:10" ht="15.75" customHeight="1" x14ac:dyDescent="0.25">
      <c r="A11" s="50"/>
      <c r="B11" s="49" t="s">
        <v>7</v>
      </c>
      <c r="C11" s="54"/>
      <c r="D11" s="55"/>
      <c r="E11" s="55"/>
      <c r="F11" s="56">
        <f t="shared" si="0"/>
        <v>0</v>
      </c>
      <c r="G11" s="7"/>
      <c r="H11" s="4"/>
      <c r="I11" s="4"/>
      <c r="J11" s="4"/>
    </row>
    <row r="12" spans="1:10" ht="15.75" customHeight="1" x14ac:dyDescent="0.25">
      <c r="A12" s="51"/>
      <c r="B12" s="49" t="s">
        <v>38</v>
      </c>
      <c r="C12" s="54"/>
      <c r="D12" s="55"/>
      <c r="E12" s="55"/>
      <c r="F12" s="56">
        <f t="shared" si="0"/>
        <v>0</v>
      </c>
      <c r="G12" s="7"/>
      <c r="H12" s="4"/>
      <c r="I12" s="4"/>
      <c r="J12" s="4"/>
    </row>
    <row r="13" spans="1:10" ht="15.75" customHeight="1" x14ac:dyDescent="0.25">
      <c r="A13" s="50" t="s">
        <v>34</v>
      </c>
      <c r="B13" s="49" t="s">
        <v>39</v>
      </c>
      <c r="C13" s="54"/>
      <c r="D13" s="55"/>
      <c r="E13" s="55"/>
      <c r="F13" s="56">
        <f t="shared" si="0"/>
        <v>0</v>
      </c>
      <c r="G13" s="7"/>
      <c r="H13" s="4"/>
      <c r="I13" s="4"/>
      <c r="J13" s="4"/>
    </row>
    <row r="14" spans="1:10" x14ac:dyDescent="0.25">
      <c r="A14" s="50"/>
      <c r="B14" s="49" t="s">
        <v>40</v>
      </c>
      <c r="C14" s="54"/>
      <c r="D14" s="55"/>
      <c r="E14" s="55"/>
      <c r="F14" s="56">
        <f t="shared" si="0"/>
        <v>0</v>
      </c>
      <c r="G14" s="7"/>
      <c r="H14" s="4"/>
      <c r="I14" s="4"/>
      <c r="J14" s="4"/>
    </row>
    <row r="15" spans="1:10" x14ac:dyDescent="0.25">
      <c r="A15" s="50"/>
      <c r="B15" s="49" t="s">
        <v>31</v>
      </c>
      <c r="C15" s="54"/>
      <c r="D15" s="55"/>
      <c r="E15" s="55"/>
      <c r="F15" s="56">
        <f t="shared" si="0"/>
        <v>0</v>
      </c>
      <c r="G15" s="7"/>
      <c r="H15" s="4"/>
      <c r="I15" s="4"/>
      <c r="J15" s="4"/>
    </row>
    <row r="16" spans="1:10" x14ac:dyDescent="0.25">
      <c r="A16" s="50"/>
      <c r="B16" s="49" t="s">
        <v>11</v>
      </c>
      <c r="C16" s="54"/>
      <c r="D16" s="55"/>
      <c r="E16" s="55"/>
      <c r="F16" s="56">
        <f t="shared" si="0"/>
        <v>0</v>
      </c>
      <c r="G16" s="7"/>
      <c r="H16" s="4"/>
      <c r="I16" s="4"/>
      <c r="J16" s="4"/>
    </row>
    <row r="17" spans="1:10" x14ac:dyDescent="0.25">
      <c r="A17" s="50"/>
      <c r="B17" s="49" t="s">
        <v>32</v>
      </c>
      <c r="C17" s="54"/>
      <c r="D17" s="55"/>
      <c r="E17" s="55"/>
      <c r="F17" s="56">
        <f t="shared" si="0"/>
        <v>0</v>
      </c>
      <c r="G17" s="7"/>
      <c r="H17" s="4"/>
      <c r="I17" s="4"/>
      <c r="J17" s="4"/>
    </row>
    <row r="18" spans="1:10" x14ac:dyDescent="0.25">
      <c r="A18" s="52"/>
      <c r="B18" s="49" t="s">
        <v>24</v>
      </c>
      <c r="C18" s="54"/>
      <c r="D18" s="55"/>
      <c r="E18" s="55"/>
      <c r="F18" s="56">
        <f t="shared" si="0"/>
        <v>0</v>
      </c>
      <c r="G18" s="7"/>
      <c r="H18" s="4"/>
      <c r="I18" s="4"/>
      <c r="J18" s="4"/>
    </row>
    <row r="19" spans="1:10" x14ac:dyDescent="0.25">
      <c r="A19" s="53" t="s">
        <v>13</v>
      </c>
      <c r="B19" s="53"/>
      <c r="C19" s="57">
        <f>SUM(C5:C18)</f>
        <v>0</v>
      </c>
      <c r="D19" s="57">
        <f t="shared" ref="D19:E19" si="1">SUM(D5:D18)</f>
        <v>0</v>
      </c>
      <c r="E19" s="57">
        <f t="shared" si="1"/>
        <v>0</v>
      </c>
      <c r="F19" s="57">
        <f>SUM(F5:F18)</f>
        <v>0</v>
      </c>
    </row>
    <row r="20" spans="1:10" x14ac:dyDescent="0.25">
      <c r="A20" s="5"/>
      <c r="B20" s="5"/>
      <c r="C20" s="4"/>
      <c r="D20" s="4"/>
      <c r="E20" s="4"/>
      <c r="F20" s="4"/>
      <c r="G20" s="6"/>
    </row>
    <row r="21" spans="1:10" x14ac:dyDescent="0.25">
      <c r="A21" s="66" t="s">
        <v>18</v>
      </c>
      <c r="B21" s="67"/>
      <c r="C21" s="68">
        <f ca="1">'ANNEXE 3'!C7</f>
        <v>0</v>
      </c>
      <c r="D21" s="68"/>
      <c r="E21" s="68"/>
    </row>
    <row r="22" spans="1:10" x14ac:dyDescent="0.25">
      <c r="A22" s="69" t="s">
        <v>22</v>
      </c>
      <c r="B22" s="70"/>
      <c r="C22" s="71">
        <f ca="1">C19*$C$21</f>
        <v>0</v>
      </c>
      <c r="D22" s="71">
        <f t="shared" ref="D22:E22" ca="1" si="2">D19*$C$21</f>
        <v>0</v>
      </c>
      <c r="E22" s="71">
        <f t="shared" ca="1" si="2"/>
        <v>0</v>
      </c>
      <c r="F22" s="4"/>
    </row>
    <row r="24" spans="1:10" x14ac:dyDescent="0.25">
      <c r="B24" s="20" t="s">
        <v>21</v>
      </c>
      <c r="C24" s="20"/>
      <c r="D24" s="20"/>
      <c r="E24" s="20"/>
      <c r="F24" s="72">
        <f ca="1">SUM(C22:E22)</f>
        <v>0</v>
      </c>
    </row>
  </sheetData>
  <mergeCells count="13">
    <mergeCell ref="C21:E21"/>
    <mergeCell ref="B24:E24"/>
    <mergeCell ref="A1:F1"/>
    <mergeCell ref="C3:E3"/>
    <mergeCell ref="A19:B19"/>
    <mergeCell ref="A3:A4"/>
    <mergeCell ref="B3:B4"/>
    <mergeCell ref="A22:B22"/>
    <mergeCell ref="A21:B21"/>
    <mergeCell ref="A5:A8"/>
    <mergeCell ref="A9:A12"/>
    <mergeCell ref="A13:A18"/>
    <mergeCell ref="F3:F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>
      <selection activeCell="A2" sqref="A2"/>
    </sheetView>
  </sheetViews>
  <sheetFormatPr baseColWidth="10" defaultRowHeight="15" x14ac:dyDescent="0.25"/>
  <cols>
    <col min="1" max="1" width="60.140625" customWidth="1"/>
    <col min="2" max="2" width="13.85546875" customWidth="1"/>
    <col min="3" max="3" width="14" customWidth="1"/>
  </cols>
  <sheetData>
    <row r="1" spans="1:3" ht="18.75" x14ac:dyDescent="0.3">
      <c r="A1" s="74" t="s">
        <v>58</v>
      </c>
      <c r="B1" s="74"/>
      <c r="C1" s="74"/>
    </row>
    <row r="2" spans="1:3" x14ac:dyDescent="0.25">
      <c r="A2" s="73" t="s">
        <v>53</v>
      </c>
    </row>
    <row r="3" spans="1:3" ht="30" customHeight="1" x14ac:dyDescent="0.25">
      <c r="A3" s="58" t="s">
        <v>57</v>
      </c>
      <c r="B3" s="58"/>
      <c r="C3" s="59" t="s">
        <v>20</v>
      </c>
    </row>
    <row r="4" spans="1:3" ht="27" customHeight="1" x14ac:dyDescent="0.25">
      <c r="A4" s="60" t="s">
        <v>14</v>
      </c>
      <c r="B4" s="60" t="s">
        <v>15</v>
      </c>
      <c r="C4" s="64"/>
    </row>
    <row r="5" spans="1:3" ht="45" x14ac:dyDescent="0.25">
      <c r="A5" s="61" t="s">
        <v>16</v>
      </c>
      <c r="B5" s="60" t="s">
        <v>17</v>
      </c>
      <c r="C5" s="64"/>
    </row>
    <row r="6" spans="1:3" x14ac:dyDescent="0.25">
      <c r="A6" s="62"/>
      <c r="B6" s="60" t="s">
        <v>19</v>
      </c>
      <c r="C6" s="64"/>
    </row>
    <row r="7" spans="1:3" ht="31.5" customHeight="1" x14ac:dyDescent="0.25">
      <c r="A7" s="63" t="s">
        <v>18</v>
      </c>
      <c r="B7" s="63"/>
      <c r="C7" s="65">
        <f ca="1">SUM(C4:C7)</f>
        <v>0</v>
      </c>
    </row>
  </sheetData>
  <mergeCells count="4">
    <mergeCell ref="A3:B3"/>
    <mergeCell ref="A7:B7"/>
    <mergeCell ref="A1:C1"/>
    <mergeCell ref="A5:A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ANNEXE 1 </vt:lpstr>
      <vt:lpstr>ANNEXE 2</vt:lpstr>
      <vt:lpstr>ANNEXE 3</vt:lpstr>
      <vt:lpstr>'ANNEXE 1 '!Zone_d_impression</vt:lpstr>
    </vt:vector>
  </TitlesOfParts>
  <Company>M.A.E.E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gaelle.guellab@diplomatie.gouv.fr</dc:creator>
  <cp:lastModifiedBy>DERRIEN Aymeric</cp:lastModifiedBy>
  <cp:lastPrinted>2023-03-17T13:34:58Z</cp:lastPrinted>
  <dcterms:created xsi:type="dcterms:W3CDTF">2017-02-10T16:46:32Z</dcterms:created>
  <dcterms:modified xsi:type="dcterms:W3CDTF">2025-07-24T14:55:00Z</dcterms:modified>
</cp:coreProperties>
</file>